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1020"/>
  </bookViews>
  <sheets>
    <sheet name="Sheet1" sheetId="1" r:id="rId1"/>
  </sheets>
  <definedNames>
    <definedName name="_xlnm.Print_Titles" localSheetId="0">Sheet1!$1:$4</definedName>
    <definedName name="_xlnm.Print_Area" localSheetId="0">Sheet1!$A$1:$G$65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4"/>
  <c r="F36"/>
  <c r="F51"/>
  <c r="F63"/>
  <c r="F60" l="1"/>
  <c r="F27"/>
  <c r="F17"/>
  <c r="F24"/>
  <c r="F46"/>
  <c r="F20"/>
  <c r="F64" l="1"/>
</calcChain>
</file>

<file path=xl/sharedStrings.xml><?xml version="1.0" encoding="utf-8"?>
<sst xmlns="http://schemas.openxmlformats.org/spreadsheetml/2006/main" count="106" uniqueCount="18">
  <si>
    <t>Лісництво (урочище)</t>
  </si>
  <si>
    <t>Номер кварталу</t>
  </si>
  <si>
    <t>Номер відділу</t>
  </si>
  <si>
    <t>Площа виділу гектарів</t>
  </si>
  <si>
    <t>Номер підвиділу</t>
  </si>
  <si>
    <t>площа ділянки</t>
  </si>
  <si>
    <t>Вид запланованих заходів</t>
  </si>
  <si>
    <r>
      <t>Оголошення, що</t>
    </r>
    <r>
      <rPr>
        <b/>
        <sz val="12"/>
        <color theme="1"/>
        <rFont val="Times New Roman"/>
        <family val="1"/>
        <charset val="204"/>
      </rPr>
      <t xml:space="preserve"> 10.10</t>
    </r>
    <r>
      <rPr>
        <b/>
        <sz val="12"/>
        <rFont val="Times New Roman"/>
        <family val="1"/>
        <charset val="204"/>
      </rPr>
      <t>.2025 року буде проводитись обстеження ділянок у яких планується проведення рубки догляду (згідно додатку)</t>
    </r>
  </si>
  <si>
    <r>
      <t xml:space="preserve">                                                                              </t>
    </r>
    <r>
      <rPr>
        <sz val="12"/>
        <rFont val="Times New Roman"/>
        <family val="1"/>
        <charset val="204"/>
      </rPr>
      <t xml:space="preserve"> додаток</t>
    </r>
  </si>
  <si>
    <t>Андрушівське</t>
  </si>
  <si>
    <t>ОСВ</t>
  </si>
  <si>
    <t>ПРЧ</t>
  </si>
  <si>
    <t>Брусилівське</t>
  </si>
  <si>
    <t>Попільнянське</t>
  </si>
  <si>
    <t>Старосілецьке</t>
  </si>
  <si>
    <t>Шахворостівське</t>
  </si>
  <si>
    <t>ПРЖ</t>
  </si>
  <si>
    <t>Всього на площі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</si>
</sst>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view="pageBreakPreview" zoomScaleNormal="100" zoomScaleSheetLayoutView="100" workbookViewId="0">
      <selection activeCell="J7" sqref="J7"/>
    </sheetView>
  </sheetViews>
  <sheetFormatPr defaultRowHeight="15.5"/>
  <cols>
    <col min="1" max="1" width="20.36328125" style="1" customWidth="1"/>
    <col min="2" max="2" width="13" style="4" customWidth="1"/>
    <col min="3" max="3" width="9.36328125" style="4" customWidth="1"/>
    <col min="4" max="4" width="12.7265625" style="27" customWidth="1"/>
    <col min="5" max="5" width="11.36328125" style="4" customWidth="1"/>
    <col min="6" max="6" width="8.7265625" style="5" customWidth="1"/>
    <col min="7" max="7" width="16.54296875" style="4" customWidth="1"/>
  </cols>
  <sheetData>
    <row r="1" spans="1:7" ht="34" customHeight="1">
      <c r="A1" s="56" t="s">
        <v>7</v>
      </c>
      <c r="B1" s="56"/>
      <c r="C1" s="56"/>
      <c r="D1" s="56"/>
      <c r="E1" s="56"/>
      <c r="F1" s="56"/>
      <c r="G1" s="56"/>
    </row>
    <row r="2" spans="1:7" ht="16" thickBot="1">
      <c r="A2" s="57" t="s">
        <v>8</v>
      </c>
      <c r="B2" s="57"/>
      <c r="C2" s="57"/>
      <c r="D2" s="57"/>
      <c r="E2" s="57"/>
      <c r="F2" s="57"/>
      <c r="G2" s="57"/>
    </row>
    <row r="3" spans="1:7" ht="89.5" customHeight="1" thickBot="1">
      <c r="A3" s="28" t="s">
        <v>0</v>
      </c>
      <c r="B3" s="29" t="s">
        <v>1</v>
      </c>
      <c r="C3" s="29" t="s">
        <v>2</v>
      </c>
      <c r="D3" s="30" t="s">
        <v>3</v>
      </c>
      <c r="E3" s="29" t="s">
        <v>4</v>
      </c>
      <c r="F3" s="31" t="s">
        <v>5</v>
      </c>
      <c r="G3" s="32" t="s">
        <v>6</v>
      </c>
    </row>
    <row r="4" spans="1:7" s="46" customFormat="1" ht="11" thickBot="1">
      <c r="A4" s="41">
        <v>1</v>
      </c>
      <c r="B4" s="42">
        <v>2</v>
      </c>
      <c r="C4" s="42">
        <v>3</v>
      </c>
      <c r="D4" s="43">
        <v>4</v>
      </c>
      <c r="E4" s="42">
        <v>5</v>
      </c>
      <c r="F4" s="44">
        <v>6</v>
      </c>
      <c r="G4" s="45">
        <v>7</v>
      </c>
    </row>
    <row r="5" spans="1:7">
      <c r="A5" s="33" t="s">
        <v>9</v>
      </c>
      <c r="B5" s="8">
        <v>20</v>
      </c>
      <c r="C5" s="8">
        <v>26</v>
      </c>
      <c r="D5" s="21">
        <v>1.4</v>
      </c>
      <c r="E5" s="8"/>
      <c r="F5" s="9">
        <v>0.9</v>
      </c>
      <c r="G5" s="34" t="s">
        <v>10</v>
      </c>
    </row>
    <row r="6" spans="1:7">
      <c r="A6" s="35" t="s">
        <v>9</v>
      </c>
      <c r="B6" s="2">
        <v>21</v>
      </c>
      <c r="C6" s="2">
        <v>12</v>
      </c>
      <c r="D6" s="22">
        <v>2.5</v>
      </c>
      <c r="E6" s="2"/>
      <c r="F6" s="3">
        <v>2.5</v>
      </c>
      <c r="G6" s="36" t="s">
        <v>10</v>
      </c>
    </row>
    <row r="7" spans="1:7">
      <c r="A7" s="35" t="s">
        <v>9</v>
      </c>
      <c r="B7" s="2">
        <v>44</v>
      </c>
      <c r="C7" s="2">
        <v>4</v>
      </c>
      <c r="D7" s="22">
        <v>1.9</v>
      </c>
      <c r="E7" s="2"/>
      <c r="F7" s="3">
        <v>1.9</v>
      </c>
      <c r="G7" s="36" t="s">
        <v>10</v>
      </c>
    </row>
    <row r="8" spans="1:7">
      <c r="A8" s="35" t="s">
        <v>9</v>
      </c>
      <c r="B8" s="2">
        <v>21</v>
      </c>
      <c r="C8" s="2">
        <v>5</v>
      </c>
      <c r="D8" s="22">
        <v>2</v>
      </c>
      <c r="E8" s="2"/>
      <c r="F8" s="3">
        <v>2</v>
      </c>
      <c r="G8" s="36" t="s">
        <v>10</v>
      </c>
    </row>
    <row r="9" spans="1:7" ht="16" thickBot="1">
      <c r="A9" s="37" t="s">
        <v>9</v>
      </c>
      <c r="B9" s="6">
        <v>73</v>
      </c>
      <c r="C9" s="6">
        <v>5</v>
      </c>
      <c r="D9" s="23">
        <v>6</v>
      </c>
      <c r="E9" s="6">
        <v>1</v>
      </c>
      <c r="F9" s="7">
        <v>2</v>
      </c>
      <c r="G9" s="38" t="s">
        <v>10</v>
      </c>
    </row>
    <row r="10" spans="1:7" ht="16" thickBot="1">
      <c r="A10" s="10"/>
      <c r="B10" s="11"/>
      <c r="C10" s="11"/>
      <c r="D10" s="24"/>
      <c r="E10" s="11"/>
      <c r="F10" s="12">
        <f>SUM(F5:F9)</f>
        <v>9.3000000000000007</v>
      </c>
      <c r="G10" s="13"/>
    </row>
    <row r="11" spans="1:7">
      <c r="A11" s="33" t="s">
        <v>9</v>
      </c>
      <c r="B11" s="8">
        <v>22</v>
      </c>
      <c r="C11" s="8">
        <v>15</v>
      </c>
      <c r="D11" s="21">
        <v>0.5</v>
      </c>
      <c r="E11" s="8"/>
      <c r="F11" s="9">
        <v>0.5</v>
      </c>
      <c r="G11" s="34" t="s">
        <v>11</v>
      </c>
    </row>
    <row r="12" spans="1:7">
      <c r="A12" s="33" t="s">
        <v>9</v>
      </c>
      <c r="B12" s="53">
        <v>44</v>
      </c>
      <c r="C12" s="53">
        <v>20</v>
      </c>
      <c r="D12" s="54">
        <v>2</v>
      </c>
      <c r="E12" s="53"/>
      <c r="F12" s="55">
        <v>2</v>
      </c>
      <c r="G12" s="34" t="s">
        <v>11</v>
      </c>
    </row>
    <row r="13" spans="1:7" ht="16" thickBot="1">
      <c r="A13" s="37" t="s">
        <v>9</v>
      </c>
      <c r="B13" s="6">
        <v>36</v>
      </c>
      <c r="C13" s="6">
        <v>15</v>
      </c>
      <c r="D13" s="23">
        <v>1</v>
      </c>
      <c r="E13" s="6"/>
      <c r="F13" s="7">
        <v>1</v>
      </c>
      <c r="G13" s="38" t="s">
        <v>11</v>
      </c>
    </row>
    <row r="14" spans="1:7" ht="16" thickBot="1">
      <c r="A14" s="14"/>
      <c r="B14" s="15"/>
      <c r="C14" s="15"/>
      <c r="D14" s="25"/>
      <c r="E14" s="15"/>
      <c r="F14" s="12">
        <f>F13+F11+F12</f>
        <v>3.5</v>
      </c>
      <c r="G14" s="16"/>
    </row>
    <row r="15" spans="1:7">
      <c r="A15" s="33" t="s">
        <v>12</v>
      </c>
      <c r="B15" s="8">
        <v>2</v>
      </c>
      <c r="C15" s="8">
        <v>5</v>
      </c>
      <c r="D15" s="21">
        <v>1.5</v>
      </c>
      <c r="E15" s="8"/>
      <c r="F15" s="9">
        <v>1.5</v>
      </c>
      <c r="G15" s="34" t="s">
        <v>10</v>
      </c>
    </row>
    <row r="16" spans="1:7" ht="16" thickBot="1">
      <c r="A16" s="39" t="s">
        <v>12</v>
      </c>
      <c r="B16" s="6">
        <v>14</v>
      </c>
      <c r="C16" s="6">
        <v>13</v>
      </c>
      <c r="D16" s="23">
        <v>1.6</v>
      </c>
      <c r="E16" s="6"/>
      <c r="F16" s="7">
        <v>1.6</v>
      </c>
      <c r="G16" s="38" t="s">
        <v>10</v>
      </c>
    </row>
    <row r="17" spans="1:7" ht="16" thickBot="1">
      <c r="A17" s="14"/>
      <c r="B17" s="15"/>
      <c r="C17" s="15"/>
      <c r="D17" s="25"/>
      <c r="E17" s="15"/>
      <c r="F17" s="12">
        <f>F16+F15</f>
        <v>3.1</v>
      </c>
      <c r="G17" s="16"/>
    </row>
    <row r="18" spans="1:7">
      <c r="A18" s="33" t="s">
        <v>12</v>
      </c>
      <c r="B18" s="8">
        <v>13</v>
      </c>
      <c r="C18" s="8">
        <v>17</v>
      </c>
      <c r="D18" s="21">
        <v>0.9</v>
      </c>
      <c r="E18" s="8"/>
      <c r="F18" s="9">
        <v>0.9</v>
      </c>
      <c r="G18" s="34" t="s">
        <v>11</v>
      </c>
    </row>
    <row r="19" spans="1:7" ht="16" thickBot="1">
      <c r="A19" s="39" t="s">
        <v>12</v>
      </c>
      <c r="B19" s="6">
        <v>38</v>
      </c>
      <c r="C19" s="6">
        <v>1</v>
      </c>
      <c r="D19" s="23">
        <v>1.2</v>
      </c>
      <c r="E19" s="6"/>
      <c r="F19" s="7">
        <v>1.2</v>
      </c>
      <c r="G19" s="38" t="s">
        <v>11</v>
      </c>
    </row>
    <row r="20" spans="1:7" ht="16" thickBot="1">
      <c r="A20" s="10"/>
      <c r="B20" s="11"/>
      <c r="C20" s="11"/>
      <c r="D20" s="24"/>
      <c r="E20" s="11"/>
      <c r="F20" s="12">
        <f>F19+F18</f>
        <v>2.1</v>
      </c>
      <c r="G20" s="13"/>
    </row>
    <row r="21" spans="1:7">
      <c r="A21" s="33" t="s">
        <v>13</v>
      </c>
      <c r="B21" s="8">
        <v>7</v>
      </c>
      <c r="C21" s="8">
        <v>14</v>
      </c>
      <c r="D21" s="21">
        <v>2</v>
      </c>
      <c r="E21" s="8"/>
      <c r="F21" s="9">
        <v>2</v>
      </c>
      <c r="G21" s="34" t="s">
        <v>10</v>
      </c>
    </row>
    <row r="22" spans="1:7">
      <c r="A22" s="33" t="s">
        <v>13</v>
      </c>
      <c r="B22" s="2">
        <v>7</v>
      </c>
      <c r="C22" s="2">
        <v>23</v>
      </c>
      <c r="D22" s="22">
        <v>1.4</v>
      </c>
      <c r="E22" s="2"/>
      <c r="F22" s="3">
        <v>1.4</v>
      </c>
      <c r="G22" s="36" t="s">
        <v>10</v>
      </c>
    </row>
    <row r="23" spans="1:7" ht="16" thickBot="1">
      <c r="A23" s="39" t="s">
        <v>13</v>
      </c>
      <c r="B23" s="6">
        <v>7</v>
      </c>
      <c r="C23" s="6">
        <v>36</v>
      </c>
      <c r="D23" s="23">
        <v>2.5</v>
      </c>
      <c r="E23" s="6"/>
      <c r="F23" s="7">
        <v>2.5</v>
      </c>
      <c r="G23" s="38" t="s">
        <v>10</v>
      </c>
    </row>
    <row r="24" spans="1:7" ht="16" thickBot="1">
      <c r="A24" s="14"/>
      <c r="B24" s="15"/>
      <c r="C24" s="15"/>
      <c r="D24" s="25"/>
      <c r="E24" s="15"/>
      <c r="F24" s="12">
        <f>F23+F22+F21</f>
        <v>5.9</v>
      </c>
      <c r="G24" s="16"/>
    </row>
    <row r="25" spans="1:7">
      <c r="A25" s="33" t="s">
        <v>13</v>
      </c>
      <c r="B25" s="8">
        <v>8</v>
      </c>
      <c r="C25" s="8">
        <v>14</v>
      </c>
      <c r="D25" s="21">
        <v>0.5</v>
      </c>
      <c r="E25" s="8"/>
      <c r="F25" s="9">
        <v>0.5</v>
      </c>
      <c r="G25" s="34" t="s">
        <v>11</v>
      </c>
    </row>
    <row r="26" spans="1:7" ht="16" thickBot="1">
      <c r="A26" s="39" t="s">
        <v>13</v>
      </c>
      <c r="B26" s="6">
        <v>8</v>
      </c>
      <c r="C26" s="6">
        <v>19</v>
      </c>
      <c r="D26" s="23">
        <v>0.5</v>
      </c>
      <c r="E26" s="6"/>
      <c r="F26" s="7">
        <v>0.5</v>
      </c>
      <c r="G26" s="38" t="s">
        <v>11</v>
      </c>
    </row>
    <row r="27" spans="1:7" ht="16" thickBot="1">
      <c r="A27" s="14"/>
      <c r="B27" s="15"/>
      <c r="C27" s="15"/>
      <c r="D27" s="25"/>
      <c r="E27" s="15"/>
      <c r="F27" s="12">
        <f>F26+F25</f>
        <v>1</v>
      </c>
      <c r="G27" s="16"/>
    </row>
    <row r="28" spans="1:7" s="47" customFormat="1">
      <c r="A28" s="48" t="s">
        <v>14</v>
      </c>
      <c r="B28" s="49">
        <v>14</v>
      </c>
      <c r="C28" s="49">
        <v>11</v>
      </c>
      <c r="D28" s="50">
        <v>3.2</v>
      </c>
      <c r="E28" s="49">
        <v>1</v>
      </c>
      <c r="F28" s="51">
        <v>0.8</v>
      </c>
      <c r="G28" s="52" t="s">
        <v>10</v>
      </c>
    </row>
    <row r="29" spans="1:7">
      <c r="A29" s="33" t="s">
        <v>14</v>
      </c>
      <c r="B29" s="8">
        <v>20</v>
      </c>
      <c r="C29" s="8">
        <v>9</v>
      </c>
      <c r="D29" s="21">
        <v>0.3</v>
      </c>
      <c r="E29" s="8"/>
      <c r="F29" s="9">
        <v>0.3</v>
      </c>
      <c r="G29" s="34" t="s">
        <v>10</v>
      </c>
    </row>
    <row r="30" spans="1:7">
      <c r="A30" s="33" t="s">
        <v>14</v>
      </c>
      <c r="B30" s="2">
        <v>20</v>
      </c>
      <c r="C30" s="2">
        <v>28</v>
      </c>
      <c r="D30" s="22">
        <v>2.4</v>
      </c>
      <c r="E30" s="2"/>
      <c r="F30" s="3">
        <v>2.4</v>
      </c>
      <c r="G30" s="34" t="s">
        <v>10</v>
      </c>
    </row>
    <row r="31" spans="1:7">
      <c r="A31" s="33" t="s">
        <v>14</v>
      </c>
      <c r="B31" s="2">
        <v>32</v>
      </c>
      <c r="C31" s="2">
        <v>36</v>
      </c>
      <c r="D31" s="22">
        <v>5.9</v>
      </c>
      <c r="E31" s="2">
        <v>1</v>
      </c>
      <c r="F31" s="3">
        <v>2.1</v>
      </c>
      <c r="G31" s="34" t="s">
        <v>10</v>
      </c>
    </row>
    <row r="32" spans="1:7">
      <c r="A32" s="33" t="s">
        <v>14</v>
      </c>
      <c r="B32" s="2">
        <v>37</v>
      </c>
      <c r="C32" s="2">
        <v>1</v>
      </c>
      <c r="D32" s="22">
        <v>5.8</v>
      </c>
      <c r="E32" s="2">
        <v>2</v>
      </c>
      <c r="F32" s="3">
        <v>0.7</v>
      </c>
      <c r="G32" s="34" t="s">
        <v>10</v>
      </c>
    </row>
    <row r="33" spans="1:7">
      <c r="A33" s="33" t="s">
        <v>14</v>
      </c>
      <c r="B33" s="2">
        <v>37</v>
      </c>
      <c r="C33" s="2">
        <v>1</v>
      </c>
      <c r="D33" s="22">
        <v>5.8</v>
      </c>
      <c r="E33" s="2">
        <v>3</v>
      </c>
      <c r="F33" s="3">
        <v>0.6</v>
      </c>
      <c r="G33" s="34" t="s">
        <v>10</v>
      </c>
    </row>
    <row r="34" spans="1:7">
      <c r="A34" s="33" t="s">
        <v>14</v>
      </c>
      <c r="B34" s="2">
        <v>37</v>
      </c>
      <c r="C34" s="2">
        <v>3</v>
      </c>
      <c r="D34" s="22">
        <v>8.1999999999999993</v>
      </c>
      <c r="E34" s="2">
        <v>1</v>
      </c>
      <c r="F34" s="3">
        <v>0.3</v>
      </c>
      <c r="G34" s="34" t="s">
        <v>10</v>
      </c>
    </row>
    <row r="35" spans="1:7" ht="16" thickBot="1">
      <c r="A35" s="39" t="s">
        <v>14</v>
      </c>
      <c r="B35" s="6">
        <v>37</v>
      </c>
      <c r="C35" s="6">
        <v>3</v>
      </c>
      <c r="D35" s="23">
        <v>8.1999999999999993</v>
      </c>
      <c r="E35" s="6">
        <v>2</v>
      </c>
      <c r="F35" s="7">
        <v>1.7</v>
      </c>
      <c r="G35" s="40" t="s">
        <v>10</v>
      </c>
    </row>
    <row r="36" spans="1:7" ht="16" thickBot="1">
      <c r="A36" s="10"/>
      <c r="B36" s="11"/>
      <c r="C36" s="11"/>
      <c r="D36" s="24"/>
      <c r="E36" s="11"/>
      <c r="F36" s="12">
        <f>SUM(F28:F35)</f>
        <v>8.8999999999999986</v>
      </c>
      <c r="G36" s="13"/>
    </row>
    <row r="37" spans="1:7">
      <c r="A37" s="33" t="s">
        <v>14</v>
      </c>
      <c r="B37" s="8">
        <v>6</v>
      </c>
      <c r="C37" s="8">
        <v>8</v>
      </c>
      <c r="D37" s="21">
        <v>1.5</v>
      </c>
      <c r="E37" s="8"/>
      <c r="F37" s="9">
        <v>1.5</v>
      </c>
      <c r="G37" s="34" t="s">
        <v>11</v>
      </c>
    </row>
    <row r="38" spans="1:7">
      <c r="A38" s="33" t="s">
        <v>14</v>
      </c>
      <c r="B38" s="2">
        <v>10</v>
      </c>
      <c r="C38" s="2">
        <v>11</v>
      </c>
      <c r="D38" s="22">
        <v>2.5</v>
      </c>
      <c r="E38" s="2"/>
      <c r="F38" s="3">
        <v>2.5</v>
      </c>
      <c r="G38" s="36" t="s">
        <v>11</v>
      </c>
    </row>
    <row r="39" spans="1:7">
      <c r="A39" s="33" t="s">
        <v>14</v>
      </c>
      <c r="B39" s="2">
        <v>18</v>
      </c>
      <c r="C39" s="2">
        <v>10</v>
      </c>
      <c r="D39" s="22">
        <v>2.2000000000000002</v>
      </c>
      <c r="E39" s="2"/>
      <c r="F39" s="3">
        <v>2.2000000000000002</v>
      </c>
      <c r="G39" s="36" t="s">
        <v>11</v>
      </c>
    </row>
    <row r="40" spans="1:7">
      <c r="A40" s="33" t="s">
        <v>14</v>
      </c>
      <c r="B40" s="2">
        <v>20</v>
      </c>
      <c r="C40" s="2">
        <v>2</v>
      </c>
      <c r="D40" s="22">
        <v>1.3</v>
      </c>
      <c r="E40" s="2"/>
      <c r="F40" s="3">
        <v>1.3</v>
      </c>
      <c r="G40" s="36" t="s">
        <v>11</v>
      </c>
    </row>
    <row r="41" spans="1:7">
      <c r="A41" s="33" t="s">
        <v>14</v>
      </c>
      <c r="B41" s="2">
        <v>23</v>
      </c>
      <c r="C41" s="2">
        <v>11</v>
      </c>
      <c r="D41" s="22">
        <v>2</v>
      </c>
      <c r="E41" s="2"/>
      <c r="F41" s="3">
        <v>2</v>
      </c>
      <c r="G41" s="36" t="s">
        <v>11</v>
      </c>
    </row>
    <row r="42" spans="1:7">
      <c r="A42" s="33" t="s">
        <v>14</v>
      </c>
      <c r="B42" s="2">
        <v>31</v>
      </c>
      <c r="C42" s="2">
        <v>18</v>
      </c>
      <c r="D42" s="22">
        <v>10</v>
      </c>
      <c r="E42" s="2"/>
      <c r="F42" s="3">
        <v>10</v>
      </c>
      <c r="G42" s="36" t="s">
        <v>11</v>
      </c>
    </row>
    <row r="43" spans="1:7">
      <c r="A43" s="33" t="s">
        <v>14</v>
      </c>
      <c r="B43" s="2">
        <v>50</v>
      </c>
      <c r="C43" s="2">
        <v>13</v>
      </c>
      <c r="D43" s="22">
        <v>0.9</v>
      </c>
      <c r="E43" s="2"/>
      <c r="F43" s="3">
        <v>0.9</v>
      </c>
      <c r="G43" s="36" t="s">
        <v>11</v>
      </c>
    </row>
    <row r="44" spans="1:7">
      <c r="A44" s="33" t="s">
        <v>14</v>
      </c>
      <c r="B44" s="2">
        <v>50</v>
      </c>
      <c r="C44" s="2">
        <v>14</v>
      </c>
      <c r="D44" s="22">
        <v>2.8</v>
      </c>
      <c r="E44" s="2"/>
      <c r="F44" s="3">
        <v>2.8</v>
      </c>
      <c r="G44" s="36" t="s">
        <v>11</v>
      </c>
    </row>
    <row r="45" spans="1:7" ht="16" thickBot="1">
      <c r="A45" s="33" t="s">
        <v>14</v>
      </c>
      <c r="B45" s="6">
        <v>50</v>
      </c>
      <c r="C45" s="6">
        <v>16</v>
      </c>
      <c r="D45" s="23">
        <v>0.7</v>
      </c>
      <c r="E45" s="6"/>
      <c r="F45" s="7">
        <v>0.7</v>
      </c>
      <c r="G45" s="38" t="s">
        <v>11</v>
      </c>
    </row>
    <row r="46" spans="1:7" ht="16" thickBot="1">
      <c r="A46" s="10"/>
      <c r="B46" s="11"/>
      <c r="C46" s="11"/>
      <c r="D46" s="24"/>
      <c r="E46" s="11"/>
      <c r="F46" s="12">
        <f>F37+F38+F39+F40+F41+F42+F43+F44+F45</f>
        <v>23.9</v>
      </c>
      <c r="G46" s="13"/>
    </row>
    <row r="47" spans="1:7">
      <c r="A47" s="33" t="s">
        <v>15</v>
      </c>
      <c r="B47" s="8">
        <v>10</v>
      </c>
      <c r="C47" s="8">
        <v>26</v>
      </c>
      <c r="D47" s="21">
        <v>2.1</v>
      </c>
      <c r="E47" s="8"/>
      <c r="F47" s="9">
        <v>2.1</v>
      </c>
      <c r="G47" s="34" t="s">
        <v>10</v>
      </c>
    </row>
    <row r="48" spans="1:7">
      <c r="A48" s="33" t="s">
        <v>15</v>
      </c>
      <c r="B48" s="2">
        <v>15</v>
      </c>
      <c r="C48" s="2">
        <v>30</v>
      </c>
      <c r="D48" s="22">
        <v>2.2000000000000002</v>
      </c>
      <c r="E48" s="2">
        <v>1</v>
      </c>
      <c r="F48" s="3">
        <v>1.2</v>
      </c>
      <c r="G48" s="34" t="s">
        <v>10</v>
      </c>
    </row>
    <row r="49" spans="1:7">
      <c r="A49" s="33" t="s">
        <v>15</v>
      </c>
      <c r="B49" s="2">
        <v>15</v>
      </c>
      <c r="C49" s="2">
        <v>31</v>
      </c>
      <c r="D49" s="22">
        <v>2.5</v>
      </c>
      <c r="E49" s="2">
        <v>1</v>
      </c>
      <c r="F49" s="3">
        <v>1.5</v>
      </c>
      <c r="G49" s="34" t="s">
        <v>10</v>
      </c>
    </row>
    <row r="50" spans="1:7" ht="16" thickBot="1">
      <c r="A50" s="39" t="s">
        <v>15</v>
      </c>
      <c r="B50" s="6">
        <v>52</v>
      </c>
      <c r="C50" s="6">
        <v>5</v>
      </c>
      <c r="D50" s="23">
        <v>1.6</v>
      </c>
      <c r="E50" s="6"/>
      <c r="F50" s="7">
        <v>1.6</v>
      </c>
      <c r="G50" s="40" t="s">
        <v>10</v>
      </c>
    </row>
    <row r="51" spans="1:7" ht="16" thickBot="1">
      <c r="A51" s="10"/>
      <c r="B51" s="11"/>
      <c r="C51" s="11"/>
      <c r="D51" s="24"/>
      <c r="E51" s="11"/>
      <c r="F51" s="12">
        <f>F50+F49+F47+F48</f>
        <v>6.4</v>
      </c>
      <c r="G51" s="13"/>
    </row>
    <row r="52" spans="1:7">
      <c r="A52" s="33" t="s">
        <v>15</v>
      </c>
      <c r="B52" s="8">
        <v>19</v>
      </c>
      <c r="C52" s="8">
        <v>29</v>
      </c>
      <c r="D52" s="21">
        <v>2.6</v>
      </c>
      <c r="E52" s="8"/>
      <c r="F52" s="9">
        <v>2.6</v>
      </c>
      <c r="G52" s="34" t="s">
        <v>11</v>
      </c>
    </row>
    <row r="53" spans="1:7">
      <c r="A53" s="33" t="s">
        <v>15</v>
      </c>
      <c r="B53" s="2">
        <v>25</v>
      </c>
      <c r="C53" s="2">
        <v>17</v>
      </c>
      <c r="D53" s="22">
        <v>1.6</v>
      </c>
      <c r="E53" s="2"/>
      <c r="F53" s="3">
        <v>1.6</v>
      </c>
      <c r="G53" s="36" t="s">
        <v>11</v>
      </c>
    </row>
    <row r="54" spans="1:7">
      <c r="A54" s="33" t="s">
        <v>15</v>
      </c>
      <c r="B54" s="2">
        <v>29</v>
      </c>
      <c r="C54" s="2">
        <v>8</v>
      </c>
      <c r="D54" s="22">
        <v>2.2000000000000002</v>
      </c>
      <c r="E54" s="2"/>
      <c r="F54" s="3">
        <v>2.2000000000000002</v>
      </c>
      <c r="G54" s="36" t="s">
        <v>11</v>
      </c>
    </row>
    <row r="55" spans="1:7">
      <c r="A55" s="33" t="s">
        <v>15</v>
      </c>
      <c r="B55" s="2">
        <v>29</v>
      </c>
      <c r="C55" s="2">
        <v>44</v>
      </c>
      <c r="D55" s="22">
        <v>0.9</v>
      </c>
      <c r="E55" s="2"/>
      <c r="F55" s="3">
        <v>0.9</v>
      </c>
      <c r="G55" s="36" t="s">
        <v>11</v>
      </c>
    </row>
    <row r="56" spans="1:7">
      <c r="A56" s="33" t="s">
        <v>15</v>
      </c>
      <c r="B56" s="2">
        <v>31</v>
      </c>
      <c r="C56" s="2">
        <v>17</v>
      </c>
      <c r="D56" s="22">
        <v>0.5</v>
      </c>
      <c r="E56" s="2"/>
      <c r="F56" s="3">
        <v>0.5</v>
      </c>
      <c r="G56" s="36" t="s">
        <v>11</v>
      </c>
    </row>
    <row r="57" spans="1:7">
      <c r="A57" s="33" t="s">
        <v>15</v>
      </c>
      <c r="B57" s="2">
        <v>32</v>
      </c>
      <c r="C57" s="2">
        <v>28</v>
      </c>
      <c r="D57" s="22">
        <v>0.6</v>
      </c>
      <c r="E57" s="2"/>
      <c r="F57" s="3">
        <v>0.6</v>
      </c>
      <c r="G57" s="36" t="s">
        <v>11</v>
      </c>
    </row>
    <row r="58" spans="1:7">
      <c r="A58" s="33" t="s">
        <v>15</v>
      </c>
      <c r="B58" s="2">
        <v>41</v>
      </c>
      <c r="C58" s="2">
        <v>18</v>
      </c>
      <c r="D58" s="22">
        <v>1.1000000000000001</v>
      </c>
      <c r="E58" s="2"/>
      <c r="F58" s="3">
        <v>1.1000000000000001</v>
      </c>
      <c r="G58" s="36" t="s">
        <v>11</v>
      </c>
    </row>
    <row r="59" spans="1:7" ht="16" thickBot="1">
      <c r="A59" s="39" t="s">
        <v>15</v>
      </c>
      <c r="B59" s="6">
        <v>42</v>
      </c>
      <c r="C59" s="6">
        <v>49</v>
      </c>
      <c r="D59" s="23">
        <v>0.7</v>
      </c>
      <c r="E59" s="6"/>
      <c r="F59" s="7">
        <v>0.7</v>
      </c>
      <c r="G59" s="38" t="s">
        <v>11</v>
      </c>
    </row>
    <row r="60" spans="1:7" ht="16" thickBot="1">
      <c r="A60" s="10"/>
      <c r="B60" s="11"/>
      <c r="C60" s="11"/>
      <c r="D60" s="24"/>
      <c r="E60" s="11"/>
      <c r="F60" s="12">
        <f>F59+F58+F57+F56+F55+F54+F53+F52</f>
        <v>10.199999999999999</v>
      </c>
      <c r="G60" s="13"/>
    </row>
    <row r="61" spans="1:7">
      <c r="A61" s="33" t="s">
        <v>15</v>
      </c>
      <c r="B61" s="8">
        <v>56</v>
      </c>
      <c r="C61" s="8">
        <v>6</v>
      </c>
      <c r="D61" s="21">
        <v>5.5</v>
      </c>
      <c r="E61" s="8"/>
      <c r="F61" s="9">
        <v>5.5</v>
      </c>
      <c r="G61" s="34" t="s">
        <v>16</v>
      </c>
    </row>
    <row r="62" spans="1:7" ht="16" thickBot="1">
      <c r="A62" s="39" t="s">
        <v>15</v>
      </c>
      <c r="B62" s="6">
        <v>58</v>
      </c>
      <c r="C62" s="6">
        <v>1</v>
      </c>
      <c r="D62" s="23">
        <v>7</v>
      </c>
      <c r="E62" s="6"/>
      <c r="F62" s="7">
        <v>7</v>
      </c>
      <c r="G62" s="38" t="s">
        <v>16</v>
      </c>
    </row>
    <row r="63" spans="1:7" ht="16" thickBot="1">
      <c r="A63" s="10"/>
      <c r="B63" s="11"/>
      <c r="C63" s="11"/>
      <c r="D63" s="24"/>
      <c r="E63" s="11"/>
      <c r="F63" s="12">
        <f>F62+F61</f>
        <v>12.5</v>
      </c>
      <c r="G63" s="13"/>
    </row>
    <row r="64" spans="1:7" ht="16" thickBot="1">
      <c r="A64" s="17" t="s">
        <v>17</v>
      </c>
      <c r="B64" s="18"/>
      <c r="C64" s="18"/>
      <c r="D64" s="26"/>
      <c r="E64" s="18"/>
      <c r="F64" s="20">
        <f>F63+F60+F51+F46+F36+F27+F24+F20+F17+F14+F10</f>
        <v>86.799999999999983</v>
      </c>
      <c r="G64" s="19"/>
    </row>
  </sheetData>
  <sortState ref="A45:G47">
    <sortCondition ref="B45:B47"/>
    <sortCondition ref="C45:C47"/>
  </sortState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2025-09-29T13:24:06Z</cp:lastPrinted>
  <dcterms:created xsi:type="dcterms:W3CDTF">2015-06-05T18:17:20Z</dcterms:created>
  <dcterms:modified xsi:type="dcterms:W3CDTF">2025-10-10T05:07:57Z</dcterms:modified>
</cp:coreProperties>
</file>